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5135" windowHeight="7620" tabRatio="918"/>
  </bookViews>
  <sheets>
    <sheet name="COMBUSTIVEL MOTO" sheetId="18" r:id="rId1"/>
  </sheets>
  <calcPr calcId="145621"/>
</workbook>
</file>

<file path=xl/calcChain.xml><?xml version="1.0" encoding="utf-8"?>
<calcChain xmlns="http://schemas.openxmlformats.org/spreadsheetml/2006/main">
  <c r="B41" i="18" l="1"/>
  <c r="C43" i="18"/>
  <c r="H27" i="18" l="1"/>
  <c r="C44" i="18" s="1"/>
  <c r="C45" i="18" s="1"/>
  <c r="F27" i="18"/>
  <c r="E27" i="18"/>
  <c r="C47" i="18" s="1"/>
  <c r="C48" i="18" l="1"/>
</calcChain>
</file>

<file path=xl/sharedStrings.xml><?xml version="1.0" encoding="utf-8"?>
<sst xmlns="http://schemas.openxmlformats.org/spreadsheetml/2006/main" count="29" uniqueCount="29">
  <si>
    <t>RELAÇÃO DE GASTOS COM COMBUSTÍVEL</t>
  </si>
  <si>
    <t>MÊS</t>
  </si>
  <si>
    <t>DATA</t>
  </si>
  <si>
    <t>EMPRESA</t>
  </si>
  <si>
    <t>KM</t>
  </si>
  <si>
    <t>CUPOM FISCAL</t>
  </si>
  <si>
    <t>QUANT. LITROS</t>
  </si>
  <si>
    <t>VALOR (R$)</t>
  </si>
  <si>
    <t>COMBUS TIVEL</t>
  </si>
  <si>
    <t>TOTAL</t>
  </si>
  <si>
    <t>ABASTECIMENTO NA MOTO</t>
  </si>
  <si>
    <t>Nº DE EMPENHO</t>
  </si>
  <si>
    <t>Elaborado por: Valdir Jacinto dos Santos</t>
  </si>
  <si>
    <t>EXERCÍCIO DE 2012</t>
  </si>
  <si>
    <t>Posto União de Bastos</t>
  </si>
  <si>
    <t>Gasolina</t>
  </si>
  <si>
    <t>RESUMO GERAL DE KILOMETRAGEM E ABASTECIMENTO</t>
  </si>
  <si>
    <t>REFERENTE AO MÊS DE</t>
  </si>
  <si>
    <t>Km Inicial:</t>
  </si>
  <si>
    <t>PRIMEIRA KM DO MÊS</t>
  </si>
  <si>
    <t>Km Final:</t>
  </si>
  <si>
    <t>ÚLTIMA KM DO MÊS</t>
  </si>
  <si>
    <t>Km Percorrida:</t>
  </si>
  <si>
    <t>KM PERCORRIDA NO MÊS</t>
  </si>
  <si>
    <t>Abastecimento no Mês:</t>
  </si>
  <si>
    <t>LITROS</t>
  </si>
  <si>
    <t>Média de KM Percorrida:</t>
  </si>
  <si>
    <t>LITROS POR KM</t>
  </si>
  <si>
    <t>Fevereiro/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</si>
</sst>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R$ &quot;* #,##0.00_);_(&quot;R$ &quot;* \(#,##0.00\);_(&quot;R$ &quot;* &quot;-&quot;??_);_(@_)"/>
    <numFmt numFmtId="165" formatCode="0.000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color indexed="8"/>
      <name val="Verdana"/>
      <family val="2"/>
    </font>
    <font>
      <sz val="8"/>
      <color indexed="8"/>
      <name val="Verdana"/>
      <family val="2"/>
    </font>
    <font>
      <b/>
      <sz val="10"/>
      <color indexed="8"/>
      <name val="Verdana"/>
      <family val="2"/>
    </font>
    <font>
      <sz val="9"/>
      <color indexed="8"/>
      <name val="Verdana"/>
      <family val="2"/>
    </font>
    <font>
      <b/>
      <u/>
      <sz val="9"/>
      <color indexed="8"/>
      <name val="Verdana"/>
      <family val="2"/>
    </font>
    <font>
      <sz val="8"/>
      <name val="Calibri"/>
      <family val="2"/>
    </font>
    <font>
      <b/>
      <u/>
      <sz val="10"/>
      <color indexed="8"/>
      <name val="Verdana"/>
      <family val="2"/>
    </font>
    <font>
      <b/>
      <u/>
      <sz val="8"/>
      <color indexed="8"/>
      <name val="Verdana"/>
      <family val="2"/>
    </font>
    <font>
      <b/>
      <sz val="10"/>
      <color indexed="10"/>
      <name val="Verdana"/>
      <family val="2"/>
    </font>
    <font>
      <i/>
      <sz val="8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1" xfId="0" applyFont="1" applyBorder="1" applyAlignment="1" applyProtection="1">
      <alignment horizontal="center" vertical="center"/>
      <protection locked="0"/>
    </xf>
    <xf numFmtId="165" fontId="3" fillId="0" borderId="1" xfId="0" applyNumberFormat="1" applyFont="1" applyBorder="1" applyAlignment="1" applyProtection="1">
      <alignment horizontal="center" vertical="center"/>
      <protection locked="0"/>
    </xf>
    <xf numFmtId="164" fontId="3" fillId="0" borderId="1" xfId="1" applyFont="1" applyBorder="1" applyAlignment="1" applyProtection="1">
      <alignment horizontal="center" vertical="center"/>
      <protection locked="0"/>
    </xf>
    <xf numFmtId="3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165" fontId="2" fillId="2" borderId="1" xfId="0" applyNumberFormat="1" applyFont="1" applyFill="1" applyBorder="1" applyAlignment="1" applyProtection="1">
      <alignment horizontal="center" vertical="center"/>
    </xf>
    <xf numFmtId="164" fontId="2" fillId="2" borderId="1" xfId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3" fontId="3" fillId="0" borderId="1" xfId="0" applyNumberFormat="1" applyFont="1" applyBorder="1" applyAlignment="1" applyProtection="1">
      <alignment horizontal="center" vertical="center" wrapText="1"/>
      <protection locked="0"/>
    </xf>
    <xf numFmtId="165" fontId="3" fillId="0" borderId="1" xfId="0" applyNumberFormat="1" applyFont="1" applyBorder="1" applyAlignment="1" applyProtection="1">
      <alignment horizontal="center" vertical="center" wrapText="1"/>
      <protection locked="0"/>
    </xf>
    <xf numFmtId="3" fontId="2" fillId="2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justify" vertical="center" wrapText="1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3" fillId="2" borderId="1" xfId="0" applyFont="1" applyFill="1" applyBorder="1" applyAlignment="1" applyProtection="1">
      <alignment horizontal="center" vertical="center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164" fontId="3" fillId="0" borderId="1" xfId="1" applyFont="1" applyBorder="1" applyAlignment="1" applyProtection="1">
      <alignment horizontal="center" vertical="center" wrapText="1"/>
      <protection locked="0"/>
    </xf>
    <xf numFmtId="165" fontId="3" fillId="0" borderId="0" xfId="0" applyNumberFormat="1" applyFont="1" applyAlignment="1" applyProtection="1">
      <alignment horizontal="center" vertical="center"/>
    </xf>
    <xf numFmtId="0" fontId="11" fillId="0" borderId="0" xfId="0" applyFont="1" applyAlignment="1" applyProtection="1">
      <alignment horizontal="right" vertical="center"/>
    </xf>
    <xf numFmtId="3" fontId="2" fillId="0" borderId="0" xfId="0" applyNumberFormat="1" applyFont="1" applyAlignment="1" applyProtection="1">
      <alignment horizontal="center" vertical="center"/>
    </xf>
    <xf numFmtId="3" fontId="2" fillId="0" borderId="7" xfId="0" applyNumberFormat="1" applyFont="1" applyBorder="1" applyAlignment="1" applyProtection="1">
      <alignment horizontal="center" vertical="center"/>
    </xf>
    <xf numFmtId="3" fontId="2" fillId="2" borderId="0" xfId="0" applyNumberFormat="1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/>
    </xf>
    <xf numFmtId="165" fontId="2" fillId="0" borderId="0" xfId="0" applyNumberFormat="1" applyFont="1" applyAlignment="1" applyProtection="1">
      <alignment horizontal="center" vertical="center"/>
    </xf>
    <xf numFmtId="165" fontId="2" fillId="2" borderId="0" xfId="0" applyNumberFormat="1" applyFont="1" applyFill="1" applyAlignment="1" applyProtection="1">
      <alignment horizontal="center" vertical="center"/>
    </xf>
    <xf numFmtId="49" fontId="10" fillId="0" borderId="0" xfId="0" applyNumberFormat="1" applyFont="1" applyAlignment="1" applyProtection="1">
      <alignment vertical="center"/>
    </xf>
    <xf numFmtId="0" fontId="3" fillId="0" borderId="3" xfId="0" applyFont="1" applyBorder="1" applyAlignment="1" applyProtection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49" fontId="10" fillId="0" borderId="0" xfId="0" applyNumberFormat="1" applyFont="1" applyAlignment="1" applyProtection="1">
      <alignment horizontal="center" vertical="center"/>
    </xf>
    <xf numFmtId="0" fontId="10" fillId="0" borderId="0" xfId="0" applyNumberFormat="1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9525</xdr:rowOff>
    </xdr:from>
    <xdr:to>
      <xdr:col>7</xdr:col>
      <xdr:colOff>171450</xdr:colOff>
      <xdr:row>4</xdr:row>
      <xdr:rowOff>152400</xdr:rowOff>
    </xdr:to>
    <xdr:pic>
      <xdr:nvPicPr>
        <xdr:cNvPr id="1025" name="Imagem 1" descr="C:\Documents and Settings\Paulo.CAMARA\Meus documentos\Impresso Brasão Câmara 2007-em uso-Retrato-word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" y="9525"/>
          <a:ext cx="60864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314325</xdr:colOff>
      <xdr:row>31</xdr:row>
      <xdr:rowOff>0</xdr:rowOff>
    </xdr:from>
    <xdr:to>
      <xdr:col>7</xdr:col>
      <xdr:colOff>47625</xdr:colOff>
      <xdr:row>35</xdr:row>
      <xdr:rowOff>76200</xdr:rowOff>
    </xdr:to>
    <xdr:pic>
      <xdr:nvPicPr>
        <xdr:cNvPr id="3" name="Imagem 12" descr="C:\Documents and Settings\Paulo.CAMARA\Meus documentos\Impresso Brasão Câmara 2007-em uso-Retrato-word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" y="7010400"/>
          <a:ext cx="60864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I48"/>
  <sheetViews>
    <sheetView tabSelected="1" workbookViewId="0">
      <selection activeCell="B18" sqref="B18"/>
    </sheetView>
  </sheetViews>
  <sheetFormatPr defaultRowHeight="10.5" x14ac:dyDescent="0.25"/>
  <cols>
    <col min="1" max="1" width="10.42578125" style="15" bestFit="1" customWidth="1"/>
    <col min="2" max="2" width="34" style="15" customWidth="1"/>
    <col min="3" max="5" width="9.5703125" style="15" customWidth="1"/>
    <col min="6" max="6" width="11.85546875" style="15" customWidth="1"/>
    <col min="7" max="7" width="8.42578125" style="15" customWidth="1"/>
    <col min="8" max="8" width="8.7109375" style="15" customWidth="1"/>
    <col min="9" max="16384" width="9.140625" style="15"/>
  </cols>
  <sheetData>
    <row r="1" spans="1:9" ht="12.75" customHeight="1" x14ac:dyDescent="0.25"/>
    <row r="2" spans="1:9" ht="12.75" customHeight="1" x14ac:dyDescent="0.25"/>
    <row r="3" spans="1:9" ht="12.75" customHeight="1" x14ac:dyDescent="0.25"/>
    <row r="4" spans="1:9" ht="12.75" customHeight="1" x14ac:dyDescent="0.25"/>
    <row r="5" spans="1:9" ht="12.75" customHeight="1" x14ac:dyDescent="0.25"/>
    <row r="6" spans="1:9" ht="12.75" customHeight="1" x14ac:dyDescent="0.25"/>
    <row r="7" spans="1:9" ht="12.75" customHeight="1" x14ac:dyDescent="0.25">
      <c r="A7" s="39" t="s">
        <v>0</v>
      </c>
      <c r="B7" s="39"/>
      <c r="C7" s="39"/>
      <c r="D7" s="39"/>
      <c r="E7" s="39"/>
      <c r="F7" s="39"/>
      <c r="G7" s="39"/>
      <c r="H7" s="39"/>
      <c r="I7" s="16"/>
    </row>
    <row r="8" spans="1:9" ht="12.75" customHeight="1" x14ac:dyDescent="0.25">
      <c r="A8" s="40" t="s">
        <v>10</v>
      </c>
      <c r="B8" s="40"/>
      <c r="C8" s="40"/>
      <c r="D8" s="40"/>
      <c r="E8" s="40"/>
      <c r="F8" s="40"/>
      <c r="G8" s="40"/>
      <c r="H8" s="40"/>
      <c r="I8" s="17"/>
    </row>
    <row r="9" spans="1:9" ht="12.75" customHeight="1" x14ac:dyDescent="0.25">
      <c r="A9" s="41"/>
      <c r="B9" s="41"/>
      <c r="C9" s="41"/>
      <c r="D9" s="41"/>
      <c r="E9" s="41"/>
      <c r="F9" s="41"/>
      <c r="G9" s="41"/>
      <c r="H9" s="41"/>
      <c r="I9" s="18"/>
    </row>
    <row r="10" spans="1:9" ht="12.75" customHeight="1" x14ac:dyDescent="0.25">
      <c r="A10" s="42" t="s">
        <v>13</v>
      </c>
      <c r="B10" s="42"/>
      <c r="C10" s="42"/>
      <c r="D10" s="42"/>
      <c r="E10" s="42"/>
      <c r="F10" s="42"/>
      <c r="G10" s="42"/>
      <c r="H10" s="42"/>
      <c r="I10" s="19"/>
    </row>
    <row r="11" spans="1:9" ht="12.75" customHeight="1" x14ac:dyDescent="0.25"/>
    <row r="12" spans="1:9" ht="12.75" customHeight="1" x14ac:dyDescent="0.25"/>
    <row r="13" spans="1:9" ht="12.75" customHeight="1" x14ac:dyDescent="0.25"/>
    <row r="14" spans="1:9" ht="12.75" customHeight="1" x14ac:dyDescent="0.25"/>
    <row r="15" spans="1:9" ht="12.75" customHeight="1" x14ac:dyDescent="0.25">
      <c r="A15" s="5" t="s">
        <v>1</v>
      </c>
      <c r="B15" s="34" t="s">
        <v>28</v>
      </c>
      <c r="C15" s="35"/>
      <c r="D15" s="35"/>
      <c r="E15" s="35"/>
      <c r="F15" s="35"/>
      <c r="G15" s="35"/>
      <c r="H15" s="36"/>
    </row>
    <row r="16" spans="1:9" ht="31.5" x14ac:dyDescent="0.25">
      <c r="A16" s="6" t="s">
        <v>2</v>
      </c>
      <c r="B16" s="6" t="s">
        <v>3</v>
      </c>
      <c r="C16" s="7" t="s">
        <v>5</v>
      </c>
      <c r="D16" s="7" t="s">
        <v>11</v>
      </c>
      <c r="E16" s="7" t="s">
        <v>6</v>
      </c>
      <c r="F16" s="7" t="s">
        <v>7</v>
      </c>
      <c r="G16" s="7" t="s">
        <v>8</v>
      </c>
      <c r="H16" s="7" t="s">
        <v>4</v>
      </c>
    </row>
    <row r="17" spans="1:8" ht="12.75" customHeight="1" x14ac:dyDescent="0.25">
      <c r="A17" s="21">
        <v>40962</v>
      </c>
      <c r="B17" s="14" t="s">
        <v>14</v>
      </c>
      <c r="C17" s="10">
        <v>1329</v>
      </c>
      <c r="D17" s="10">
        <v>249</v>
      </c>
      <c r="E17" s="12">
        <v>10.208</v>
      </c>
      <c r="F17" s="22">
        <v>27.44</v>
      </c>
      <c r="G17" s="10" t="s">
        <v>15</v>
      </c>
      <c r="H17" s="11">
        <v>31208</v>
      </c>
    </row>
    <row r="18" spans="1:8" ht="12.75" customHeight="1" x14ac:dyDescent="0.25">
      <c r="A18" s="21"/>
      <c r="B18" s="14"/>
      <c r="C18" s="1"/>
      <c r="D18" s="1"/>
      <c r="E18" s="12"/>
      <c r="F18" s="3"/>
      <c r="G18" s="10"/>
      <c r="H18" s="4"/>
    </row>
    <row r="19" spans="1:8" ht="12.75" customHeight="1" x14ac:dyDescent="0.25">
      <c r="A19" s="21"/>
      <c r="B19" s="14"/>
      <c r="C19" s="1"/>
      <c r="D19" s="1"/>
      <c r="E19" s="12"/>
      <c r="F19" s="3"/>
      <c r="G19" s="1"/>
      <c r="H19" s="4"/>
    </row>
    <row r="20" spans="1:8" ht="12.75" customHeight="1" x14ac:dyDescent="0.25">
      <c r="A20" s="21"/>
      <c r="B20" s="14"/>
      <c r="C20" s="1"/>
      <c r="D20" s="1"/>
      <c r="E20" s="2"/>
      <c r="F20" s="3"/>
      <c r="G20" s="1"/>
      <c r="H20" s="4"/>
    </row>
    <row r="21" spans="1:8" ht="12.75" customHeight="1" x14ac:dyDescent="0.25">
      <c r="A21" s="21"/>
      <c r="B21" s="14"/>
      <c r="C21" s="1"/>
      <c r="D21" s="1"/>
      <c r="E21" s="2"/>
      <c r="F21" s="3"/>
      <c r="G21" s="1"/>
      <c r="H21" s="4"/>
    </row>
    <row r="22" spans="1:8" ht="12.75" customHeight="1" x14ac:dyDescent="0.25">
      <c r="A22" s="21"/>
      <c r="B22" s="14"/>
      <c r="C22" s="1"/>
      <c r="D22" s="1"/>
      <c r="E22" s="2"/>
      <c r="F22" s="3"/>
      <c r="G22" s="1"/>
      <c r="H22" s="4"/>
    </row>
    <row r="23" spans="1:8" ht="12.75" customHeight="1" x14ac:dyDescent="0.25">
      <c r="A23" s="21"/>
      <c r="B23" s="14"/>
      <c r="C23" s="1"/>
      <c r="D23" s="1"/>
      <c r="E23" s="2"/>
      <c r="F23" s="3"/>
      <c r="G23" s="1"/>
      <c r="H23" s="4"/>
    </row>
    <row r="24" spans="1:8" ht="12.75" customHeight="1" x14ac:dyDescent="0.25">
      <c r="A24" s="21"/>
      <c r="B24" s="14"/>
      <c r="C24" s="1"/>
      <c r="D24" s="1"/>
      <c r="E24" s="2"/>
      <c r="F24" s="3"/>
      <c r="G24" s="1"/>
      <c r="H24" s="4"/>
    </row>
    <row r="25" spans="1:8" ht="12.75" customHeight="1" x14ac:dyDescent="0.25">
      <c r="A25" s="21"/>
      <c r="B25" s="14"/>
      <c r="C25" s="1"/>
      <c r="D25" s="1"/>
      <c r="E25" s="2"/>
      <c r="F25" s="3"/>
      <c r="G25" s="1"/>
      <c r="H25" s="4"/>
    </row>
    <row r="26" spans="1:8" ht="12.75" customHeight="1" x14ac:dyDescent="0.25">
      <c r="A26" s="21"/>
      <c r="B26" s="14"/>
      <c r="C26" s="1"/>
      <c r="D26" s="1"/>
      <c r="E26" s="2"/>
      <c r="F26" s="3"/>
      <c r="G26" s="1"/>
      <c r="H26" s="4"/>
    </row>
    <row r="27" spans="1:8" ht="12.75" customHeight="1" x14ac:dyDescent="0.25">
      <c r="A27" s="38" t="s">
        <v>9</v>
      </c>
      <c r="B27" s="38"/>
      <c r="C27" s="38"/>
      <c r="D27" s="20"/>
      <c r="E27" s="8">
        <f>SUM(E17:E26)</f>
        <v>10.208</v>
      </c>
      <c r="F27" s="9">
        <f>SUM(F17:F26)</f>
        <v>27.44</v>
      </c>
      <c r="G27" s="20"/>
      <c r="H27" s="13">
        <f>MAX(H17:H26)</f>
        <v>31208</v>
      </c>
    </row>
    <row r="28" spans="1:8" ht="12.75" customHeight="1" x14ac:dyDescent="0.25">
      <c r="E28" s="33" t="s">
        <v>12</v>
      </c>
      <c r="F28" s="33"/>
      <c r="G28" s="33"/>
      <c r="H28" s="33"/>
    </row>
    <row r="29" spans="1:8" ht="12.75" customHeight="1" x14ac:dyDescent="0.25"/>
    <row r="30" spans="1:8" ht="12.75" customHeight="1" x14ac:dyDescent="0.25"/>
    <row r="31" spans="1:8" ht="12.75" customHeight="1" x14ac:dyDescent="0.25"/>
    <row r="32" spans="1:8" ht="12.75" customHeight="1" x14ac:dyDescent="0.25"/>
    <row r="33" spans="1:8" ht="12.75" customHeight="1" x14ac:dyDescent="0.25">
      <c r="E33" s="23"/>
    </row>
    <row r="34" spans="1:8" ht="12.75" customHeight="1" x14ac:dyDescent="0.25"/>
    <row r="35" spans="1:8" ht="12.75" customHeight="1" x14ac:dyDescent="0.25"/>
    <row r="36" spans="1:8" ht="12.75" customHeight="1" x14ac:dyDescent="0.25"/>
    <row r="37" spans="1:8" ht="12.75" customHeight="1" x14ac:dyDescent="0.25"/>
    <row r="38" spans="1:8" ht="12.75" customHeight="1" x14ac:dyDescent="0.25">
      <c r="A38" s="37" t="s">
        <v>16</v>
      </c>
      <c r="B38" s="37"/>
      <c r="C38" s="37"/>
      <c r="D38" s="37"/>
      <c r="E38" s="37"/>
      <c r="F38" s="37"/>
      <c r="G38" s="37"/>
      <c r="H38" s="37"/>
    </row>
    <row r="39" spans="1:8" ht="12.75" customHeight="1" x14ac:dyDescent="0.25">
      <c r="B39" s="46" t="s">
        <v>17</v>
      </c>
      <c r="C39" s="46"/>
      <c r="D39" s="46"/>
      <c r="E39" s="46"/>
      <c r="F39" s="46"/>
    </row>
    <row r="40" spans="1:8" ht="12.75" customHeight="1" x14ac:dyDescent="0.25">
      <c r="B40" s="32"/>
      <c r="C40" s="32"/>
      <c r="D40" s="32"/>
      <c r="E40" s="32"/>
      <c r="F40" s="32"/>
    </row>
    <row r="41" spans="1:8" ht="12.75" customHeight="1" x14ac:dyDescent="0.25">
      <c r="B41" s="44" t="str">
        <f>B15</f>
        <v>Fevereiro/ 2012</v>
      </c>
      <c r="C41" s="45"/>
      <c r="D41" s="45"/>
      <c r="E41" s="45"/>
      <c r="F41" s="45"/>
      <c r="G41" s="45"/>
    </row>
    <row r="42" spans="1:8" ht="12.75" customHeight="1" x14ac:dyDescent="0.25">
      <c r="B42" s="45"/>
      <c r="C42" s="45"/>
      <c r="D42" s="45"/>
      <c r="E42" s="45"/>
      <c r="F42" s="45"/>
      <c r="G42" s="45"/>
    </row>
    <row r="43" spans="1:8" ht="22.5" customHeight="1" x14ac:dyDescent="0.25">
      <c r="B43" s="24" t="s">
        <v>18</v>
      </c>
      <c r="C43" s="25">
        <f>H17</f>
        <v>31208</v>
      </c>
      <c r="D43" s="43" t="s">
        <v>19</v>
      </c>
      <c r="E43" s="43"/>
      <c r="F43" s="43"/>
    </row>
    <row r="44" spans="1:8" ht="22.5" customHeight="1" thickBot="1" x14ac:dyDescent="0.3">
      <c r="B44" s="24" t="s">
        <v>20</v>
      </c>
      <c r="C44" s="26">
        <f>H27</f>
        <v>31208</v>
      </c>
      <c r="D44" s="43" t="s">
        <v>21</v>
      </c>
      <c r="E44" s="43"/>
      <c r="F44" s="43"/>
    </row>
    <row r="45" spans="1:8" ht="22.5" customHeight="1" thickTop="1" x14ac:dyDescent="0.25">
      <c r="B45" s="24" t="s">
        <v>22</v>
      </c>
      <c r="C45" s="27">
        <f>C44-C43</f>
        <v>0</v>
      </c>
      <c r="D45" s="43" t="s">
        <v>23</v>
      </c>
      <c r="E45" s="43"/>
      <c r="F45" s="43"/>
    </row>
    <row r="46" spans="1:8" ht="22.5" customHeight="1" x14ac:dyDescent="0.25">
      <c r="B46" s="24"/>
      <c r="C46" s="28"/>
      <c r="D46" s="28"/>
      <c r="E46" s="29"/>
      <c r="F46" s="29"/>
    </row>
    <row r="47" spans="1:8" ht="22.5" customHeight="1" x14ac:dyDescent="0.25">
      <c r="B47" s="24" t="s">
        <v>24</v>
      </c>
      <c r="C47" s="30">
        <f>E27</f>
        <v>10.208</v>
      </c>
      <c r="D47" s="43" t="s">
        <v>25</v>
      </c>
      <c r="E47" s="43"/>
      <c r="F47" s="43"/>
    </row>
    <row r="48" spans="1:8" ht="22.5" customHeight="1" x14ac:dyDescent="0.25">
      <c r="B48" s="24" t="s">
        <v>26</v>
      </c>
      <c r="C48" s="31">
        <f>C45/C47</f>
        <v>0</v>
      </c>
      <c r="D48" s="43" t="s">
        <v>27</v>
      </c>
      <c r="E48" s="43"/>
      <c r="F48" s="43"/>
    </row>
  </sheetData>
  <sheetProtection password="9316" sheet="1" objects="1" scenarios="1" selectLockedCells="1"/>
  <mergeCells count="15">
    <mergeCell ref="D47:F47"/>
    <mergeCell ref="D48:F48"/>
    <mergeCell ref="B41:G42"/>
    <mergeCell ref="B39:F39"/>
    <mergeCell ref="D43:F43"/>
    <mergeCell ref="D44:F44"/>
    <mergeCell ref="D45:F45"/>
    <mergeCell ref="E28:H28"/>
    <mergeCell ref="B15:H15"/>
    <mergeCell ref="A38:H38"/>
    <mergeCell ref="A27:C27"/>
    <mergeCell ref="A7:H7"/>
    <mergeCell ref="A8:H8"/>
    <mergeCell ref="A9:H9"/>
    <mergeCell ref="A10:H10"/>
  </mergeCells>
  <phoneticPr fontId="7" type="noConversion"/>
  <dataValidations count="1">
    <dataValidation type="list" allowBlank="1" showInputMessage="1" showErrorMessage="1" sqref="B18:B26">
      <formula1>"Posto União de Bastos Ltda.,Sakita &amp; Filhos Ltda."</formula1>
    </dataValidation>
  </dataValidations>
  <pageMargins left="0.28000000000000003" right="0.11811023622047245" top="0.39370078740157483" bottom="0.39370078740157483" header="0" footer="0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COMBUSTIVEL MOTO</vt:lpstr>
    </vt:vector>
  </TitlesOfParts>
  <Company>Câmara Municipal de Bastos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Câmara Municipal de Bastos</dc:creator>
  <cp:lastModifiedBy>Contabil2</cp:lastModifiedBy>
  <cp:lastPrinted>2012-02-16T12:12:30Z</cp:lastPrinted>
  <dcterms:created xsi:type="dcterms:W3CDTF">2009-03-10T16:52:42Z</dcterms:created>
  <dcterms:modified xsi:type="dcterms:W3CDTF">2012-02-29T12:50:03Z</dcterms:modified>
</cp:coreProperties>
</file>